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855" windowHeight="859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'Blad1'!$B$1:$G$124</definedName>
    <definedName name="Z_791167E8_507D_4F8C_B744_04995BB1C0CD_.wvu.PrintArea" localSheetId="0" hidden="1">'Blad1'!$B$1:$G$124</definedName>
  </definedNames>
  <calcPr fullCalcOnLoad="1"/>
</workbook>
</file>

<file path=xl/sharedStrings.xml><?xml version="1.0" encoding="utf-8"?>
<sst xmlns="http://schemas.openxmlformats.org/spreadsheetml/2006/main" count="191" uniqueCount="136">
  <si>
    <t>NR</t>
  </si>
  <si>
    <t>PRIJS</t>
  </si>
  <si>
    <t>TOTAAL</t>
  </si>
  <si>
    <t>AANTAL</t>
  </si>
  <si>
    <t>PRODUCT OMSCHRIJVING</t>
  </si>
  <si>
    <t>Agave Nectar Premium Dark</t>
  </si>
  <si>
    <t>Tocotrienols/Rice Bran Solubles</t>
  </si>
  <si>
    <t>Sun Is Shining - Green Superfood</t>
  </si>
  <si>
    <t>INHOUD</t>
  </si>
  <si>
    <t>226g</t>
  </si>
  <si>
    <t>Camu Camu Bessen (poeder)</t>
  </si>
  <si>
    <t>454g</t>
  </si>
  <si>
    <t>500g</t>
  </si>
  <si>
    <t>100g</t>
  </si>
  <si>
    <t>475ml</t>
  </si>
  <si>
    <t>283g</t>
  </si>
  <si>
    <t>The "Terminator" Zapper</t>
  </si>
  <si>
    <t>1st</t>
  </si>
  <si>
    <t>TOTAAL*:</t>
  </si>
  <si>
    <t xml:space="preserve"> *totaal zonder verzendingskosten</t>
  </si>
  <si>
    <t xml:space="preserve"> verzendingskosten worden per mail doorgetsuurd</t>
  </si>
  <si>
    <t>Mangosteen juice / Mangostan vruchtendrank</t>
  </si>
  <si>
    <t>750 ml</t>
  </si>
  <si>
    <t>Jackfruit</t>
  </si>
  <si>
    <t>200g</t>
  </si>
  <si>
    <t>Rauwe honing / Raw honey</t>
  </si>
  <si>
    <t>330g</t>
  </si>
  <si>
    <t>Spirulina poeder</t>
  </si>
  <si>
    <t>David Wolfe - Naked Chocolate</t>
  </si>
  <si>
    <t>David Wolfe - Sunfood Diet Success System</t>
  </si>
  <si>
    <t>Tibetaanse Goji Bessen (wolfsbessen)</t>
  </si>
  <si>
    <t>Artisana Raw Coconut Butter</t>
  </si>
  <si>
    <t>Gezonde olieën/vetten</t>
  </si>
  <si>
    <t>Rauwe chocolade</t>
  </si>
  <si>
    <t>Superfoods</t>
  </si>
  <si>
    <t xml:space="preserve">Gezonde zoetstoffen </t>
  </si>
  <si>
    <t>Supplementen</t>
  </si>
  <si>
    <t xml:space="preserve">Groene voeding </t>
  </si>
  <si>
    <t>Zappers</t>
  </si>
  <si>
    <t>Boeken</t>
  </si>
  <si>
    <t>Black Figs Supreme (Zwarte vijgen)</t>
  </si>
  <si>
    <t>Juicers</t>
  </si>
  <si>
    <t>Q-link</t>
  </si>
  <si>
    <t>Qlink White</t>
  </si>
  <si>
    <t>Qlink Black</t>
  </si>
  <si>
    <t>Blenders</t>
  </si>
  <si>
    <t>Droogovens</t>
  </si>
  <si>
    <t>Excalibur dehydrator - 9 laden</t>
  </si>
  <si>
    <t>De VitaMix TNC (zwart of wit)</t>
  </si>
  <si>
    <t>1 kg</t>
  </si>
  <si>
    <t>Chocolade (Cacao) Poeder Rawcreation (criollo)</t>
  </si>
  <si>
    <t>Cacao Nibs Rawcreation (criollo)</t>
  </si>
  <si>
    <t>Cacao Boter Sunfood (aromica)</t>
  </si>
  <si>
    <t>Rauwe noten- en zaden pasta's</t>
  </si>
  <si>
    <t>Raw tahini, organic</t>
  </si>
  <si>
    <t>450g</t>
  </si>
  <si>
    <t>227g</t>
  </si>
  <si>
    <t>Artisana Rauwe Amandelpasta</t>
  </si>
  <si>
    <t>Nut Milk &amp; Sprout Bag</t>
  </si>
  <si>
    <t>Saladacco -- spiral slicer</t>
  </si>
  <si>
    <t>Raw Cashews</t>
  </si>
  <si>
    <t>Gedroogde vruchten &amp; poeders</t>
  </si>
  <si>
    <t>Goji Bessen (wolfsbessen) SunFood Nutrition</t>
  </si>
  <si>
    <t>1kg</t>
  </si>
  <si>
    <t>1,13 kg</t>
  </si>
  <si>
    <t>4,54 kg</t>
  </si>
  <si>
    <t>397 g</t>
  </si>
  <si>
    <t>2,27 kg</t>
  </si>
  <si>
    <t>2,5 kg</t>
  </si>
  <si>
    <t>Cacao Bonen Sunfood (aromica)</t>
  </si>
  <si>
    <t>Cacao Nibs Sunfood (aromica)</t>
  </si>
  <si>
    <t>Chocolade (Cacao) Poeder Sunfood (aromica)</t>
  </si>
  <si>
    <t>Cacao Boter Sunfood in glas (aromica)</t>
  </si>
  <si>
    <t>Rauwe macademia noten</t>
  </si>
  <si>
    <t>Rauwe amandelen</t>
  </si>
  <si>
    <t>Raw Brazil nuts</t>
  </si>
  <si>
    <t>Rauwe noten en zaden</t>
  </si>
  <si>
    <t>Paketten/Cadeau + cadeaucheques</t>
  </si>
  <si>
    <t>Cadeaupakket  (vul je eigen bedrag in)</t>
  </si>
  <si>
    <t>Cadeaucheque (vul je eigen bedrag in)</t>
  </si>
  <si>
    <t>Rauwe olijven</t>
  </si>
  <si>
    <t>284g</t>
  </si>
  <si>
    <t xml:space="preserve">Olives, Kalamata in glas </t>
  </si>
  <si>
    <t>Olives, Manzanilla in glas</t>
  </si>
  <si>
    <t>Olives, Botija in glas</t>
  </si>
  <si>
    <t>Olives, Spiced Green, Jumbo in glas</t>
  </si>
  <si>
    <t>Olives, Spiced in plastic zak</t>
  </si>
  <si>
    <t>Zeezout en Zeewier</t>
  </si>
  <si>
    <t>43g</t>
  </si>
  <si>
    <t>Celtic Zeezout</t>
  </si>
  <si>
    <t>Kelp poeder</t>
  </si>
  <si>
    <t>Gepeld hennepzaad</t>
  </si>
  <si>
    <t>500 g</t>
  </si>
  <si>
    <t>Green Star GS-1000</t>
  </si>
  <si>
    <t>Huidverzorging</t>
  </si>
  <si>
    <t>236 ml</t>
  </si>
  <si>
    <t>Gepelde Cacao Bonen Rawcreation (criollo)</t>
  </si>
  <si>
    <t>Carob Poeder, Rawcreation</t>
  </si>
  <si>
    <t>Mesquite Meal, Rawcreation</t>
  </si>
  <si>
    <t>250 gr</t>
  </si>
  <si>
    <t>454 gr</t>
  </si>
  <si>
    <t>3 stuks</t>
  </si>
  <si>
    <r>
      <t xml:space="preserve">Rauwe vanille bonen, organic </t>
    </r>
    <r>
      <rPr>
        <i/>
        <sz val="10"/>
        <color indexed="10"/>
        <rFont val="Arial"/>
        <family val="2"/>
      </rPr>
      <t>NEW!</t>
    </r>
  </si>
  <si>
    <r>
      <t xml:space="preserve">Tahini van zwart sesamzaad </t>
    </r>
    <r>
      <rPr>
        <i/>
        <sz val="10"/>
        <color indexed="10"/>
        <rFont val="Arial"/>
        <family val="2"/>
      </rPr>
      <t>NEW!</t>
    </r>
  </si>
  <si>
    <t xml:space="preserve">MSM Lotion </t>
  </si>
  <si>
    <t>Dulse poeder</t>
  </si>
  <si>
    <r>
      <t xml:space="preserve">MSM Shampoo </t>
    </r>
    <r>
      <rPr>
        <i/>
        <sz val="10"/>
        <color indexed="10"/>
        <rFont val="Arial"/>
        <family val="2"/>
      </rPr>
      <t>NEW!</t>
    </r>
  </si>
  <si>
    <t>946ml</t>
  </si>
  <si>
    <t>Cacao Bonen met vruchtvlees</t>
  </si>
  <si>
    <t>Rauwe Hennepboter</t>
  </si>
  <si>
    <t>Bijpollen, Sunfood Nutrition</t>
  </si>
  <si>
    <t>567 g</t>
  </si>
  <si>
    <t>Sh0007</t>
  </si>
  <si>
    <t>280 p.</t>
  </si>
  <si>
    <r>
      <t xml:space="preserve">Evie's Kitchen - Shazzie </t>
    </r>
    <r>
      <rPr>
        <i/>
        <sz val="10"/>
        <color indexed="10"/>
        <rFont val="Arial"/>
        <family val="2"/>
      </rPr>
      <t>NEW!</t>
    </r>
  </si>
  <si>
    <r>
      <t xml:space="preserve">Zwart sesamzaad uit Nepal </t>
    </r>
    <r>
      <rPr>
        <i/>
        <sz val="10"/>
        <color indexed="10"/>
        <rFont val="Arial"/>
        <family val="2"/>
      </rPr>
      <t>NEW!</t>
    </r>
  </si>
  <si>
    <r>
      <t xml:space="preserve">Chia Seed </t>
    </r>
    <r>
      <rPr>
        <i/>
        <sz val="10"/>
        <color indexed="10"/>
        <rFont val="Arial"/>
        <family val="2"/>
      </rPr>
      <t>NEW!</t>
    </r>
  </si>
  <si>
    <t>Thee</t>
  </si>
  <si>
    <r>
      <t xml:space="preserve">Pau d'Arco </t>
    </r>
    <r>
      <rPr>
        <i/>
        <sz val="10"/>
        <color indexed="10"/>
        <rFont val="Arial"/>
        <family val="2"/>
      </rPr>
      <t>NEW!</t>
    </r>
  </si>
  <si>
    <t>Zwarte keramische messen</t>
  </si>
  <si>
    <t>350 gr</t>
  </si>
  <si>
    <t>Yacon Siroop New Zealand, Sunfood</t>
  </si>
  <si>
    <t>4.5 oz. Bar</t>
  </si>
  <si>
    <r>
      <t xml:space="preserve">Avocado Zeep  </t>
    </r>
    <r>
      <rPr>
        <i/>
        <sz val="10"/>
        <color indexed="10"/>
        <rFont val="Arial"/>
        <family val="2"/>
      </rPr>
      <t>NEW!</t>
    </r>
  </si>
  <si>
    <t>Maca, Rawcreation</t>
  </si>
  <si>
    <t>Ican bessen</t>
  </si>
  <si>
    <t>100 gr</t>
  </si>
  <si>
    <t>250g</t>
  </si>
  <si>
    <t>Chlorella poeder</t>
  </si>
  <si>
    <t>225g</t>
  </si>
  <si>
    <r>
      <t xml:space="preserve">Blue Green Algae Poeder (Crystal Manna) </t>
    </r>
    <r>
      <rPr>
        <i/>
        <sz val="8"/>
        <color indexed="10"/>
        <rFont val="Arial"/>
        <family val="2"/>
      </rPr>
      <t>NEW!</t>
    </r>
  </si>
  <si>
    <t>Lucuma poeder (Rawcreation)</t>
  </si>
  <si>
    <t>MSM Poeder, Rawcreation</t>
  </si>
  <si>
    <t>Green Star GS-3000</t>
  </si>
  <si>
    <t>Keramische mes 13 cm</t>
  </si>
  <si>
    <t>Keramische mes 16 cm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</si>
</sst>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#,##0.00\ [$€-1];[Red]\-#,##0.00\ [$€-1]"/>
  </numFmts>
  <fonts count="49">
    <font>
      <sz val="10"/>
      <name val="Arial"/>
      <family val="0"/>
    </font>
    <font>
      <b/>
      <sz val="10"/>
      <name val="Arial"/>
      <family val="2"/>
    </font>
    <font>
      <sz val="9"/>
      <color indexed="5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7"/>
      <color indexed="10"/>
      <name val="Arial"/>
      <family val="0"/>
    </font>
    <font>
      <b/>
      <sz val="10.5"/>
      <color indexed="53"/>
      <name val="Arial"/>
      <family val="0"/>
    </font>
    <font>
      <sz val="10"/>
      <color indexed="5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0499899983406066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72" fontId="1" fillId="34" borderId="0" xfId="0" applyNumberFormat="1" applyFont="1" applyFill="1" applyBorder="1" applyAlignment="1">
      <alignment/>
    </xf>
    <xf numFmtId="0" fontId="1" fillId="35" borderId="0" xfId="0" applyFont="1" applyFill="1" applyBorder="1" applyAlignment="1">
      <alignment horizontal="center"/>
    </xf>
    <xf numFmtId="172" fontId="0" fillId="34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172" fontId="0" fillId="34" borderId="11" xfId="0" applyNumberFormat="1" applyFont="1" applyFill="1" applyBorder="1" applyAlignment="1">
      <alignment/>
    </xf>
    <xf numFmtId="0" fontId="1" fillId="35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right"/>
    </xf>
    <xf numFmtId="0" fontId="2" fillId="0" borderId="0" xfId="0" applyFont="1" applyAlignment="1">
      <alignment vertical="top" wrapText="1"/>
    </xf>
    <xf numFmtId="172" fontId="3" fillId="34" borderId="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wrapText="1"/>
    </xf>
    <xf numFmtId="0" fontId="4" fillId="36" borderId="11" xfId="0" applyFont="1" applyFill="1" applyBorder="1" applyAlignment="1">
      <alignment horizontal="left"/>
    </xf>
    <xf numFmtId="0" fontId="7" fillId="34" borderId="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172" fontId="7" fillId="34" borderId="10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172" fontId="7" fillId="34" borderId="11" xfId="0" applyNumberFormat="1" applyFont="1" applyFill="1" applyBorder="1" applyAlignment="1">
      <alignment/>
    </xf>
    <xf numFmtId="0" fontId="7" fillId="34" borderId="11" xfId="0" applyFont="1" applyFill="1" applyBorder="1" applyAlignment="1">
      <alignment wrapText="1"/>
    </xf>
    <xf numFmtId="0" fontId="48" fillId="34" borderId="11" xfId="0" applyFont="1" applyFill="1" applyBorder="1" applyAlignment="1">
      <alignment horizontal="center"/>
    </xf>
    <xf numFmtId="0" fontId="48" fillId="34" borderId="11" xfId="0" applyFont="1" applyFill="1" applyBorder="1" applyAlignment="1">
      <alignment/>
    </xf>
    <xf numFmtId="172" fontId="48" fillId="34" borderId="11" xfId="0" applyNumberFormat="1" applyFont="1" applyFill="1" applyBorder="1" applyAlignment="1">
      <alignment/>
    </xf>
    <xf numFmtId="172" fontId="48" fillId="34" borderId="10" xfId="0" applyNumberFormat="1" applyFont="1" applyFill="1" applyBorder="1" applyAlignment="1">
      <alignment/>
    </xf>
    <xf numFmtId="0" fontId="48" fillId="34" borderId="11" xfId="0" applyFont="1" applyFill="1" applyBorder="1" applyAlignment="1">
      <alignment wrapText="1"/>
    </xf>
    <xf numFmtId="172" fontId="3" fillId="34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172" fontId="0" fillId="34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172" fontId="0" fillId="34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762000</xdr:colOff>
      <xdr:row>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9125" y="171450"/>
          <a:ext cx="61341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Productoverzicht januari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2009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www.rawliving.be</a:t>
          </a:r>
          <a:r>
            <a:rPr lang="en-US" cap="none" sz="105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 kan bestellen door onderstaande bestellijst door te mailen naar serge.inge@rawliving.be of door te bellen naar 0473/99.52.06.
</a:t>
          </a:r>
          <a:r>
            <a:rPr lang="en-US" cap="none" sz="10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You can place your order by mailing a list of what you want to </a:t>
          </a:r>
          <a:r>
            <a:rPr lang="en-US" cap="none" sz="10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serge.inge@rawliving.be</a:t>
          </a:r>
          <a:r>
            <a:rPr lang="en-US" cap="none" sz="10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Betalingen kunnen door overschrijving op rekening Lenssens-Wynen 733-0101490-58 met mededeling. Van zodra wij uw betaling ontvangen hebben, sturen wij uw bestelling op. (portkosten: gangbare tarieven De Post)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Bij bestellingen vanaf 250 euro, krijg je een gratis product, kortingen of speciale voorwaarden afhankelijk van de order! (niet cummuleerbaar met andere promoties)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Vul in de kolom AANTAL uw aantallen in, het totaal wordt automatisch berekend.
</a:t>
          </a:r>
        </a:p>
      </xdr:txBody>
    </xdr:sp>
    <xdr:clientData/>
  </xdr:twoCellAnchor>
  <xdr:twoCellAnchor>
    <xdr:from>
      <xdr:col>1</xdr:col>
      <xdr:colOff>19050</xdr:colOff>
      <xdr:row>119</xdr:row>
      <xdr:rowOff>28575</xdr:rowOff>
    </xdr:from>
    <xdr:to>
      <xdr:col>6</xdr:col>
      <xdr:colOff>781050</xdr:colOff>
      <xdr:row>121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8650" y="19954875"/>
          <a:ext cx="61436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Het is mogelijk dat deze lijst niet compleet is (bijv. enzymen, pecannoten, pijnboompitten, ...). Wij hebben enkel de belangrijkste artikelen opgenomen. Mist u iets op deze lijst, aarzel niet om ons te contacteren.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G124"/>
  <sheetViews>
    <sheetView tabSelected="1" zoomScalePageLayoutView="0" workbookViewId="0" topLeftCell="A109">
      <selection activeCell="E131" sqref="E131"/>
    </sheetView>
  </sheetViews>
  <sheetFormatPr defaultColWidth="9.140625" defaultRowHeight="12.75"/>
  <cols>
    <col min="1" max="1" width="9.140625" style="2" customWidth="1"/>
    <col min="2" max="2" width="10.140625" style="2" customWidth="1"/>
    <col min="3" max="3" width="39.8515625" style="2" customWidth="1"/>
    <col min="4" max="4" width="9.7109375" style="2" customWidth="1"/>
    <col min="5" max="5" width="9.140625" style="2" customWidth="1"/>
    <col min="6" max="7" width="11.8515625" style="2" customWidth="1"/>
    <col min="8" max="16384" width="9.140625" style="2" customWidth="1"/>
  </cols>
  <sheetData>
    <row r="8" ht="63" customHeight="1"/>
    <row r="9" ht="24" customHeight="1"/>
    <row r="11" spans="2:7" ht="12.75">
      <c r="B11" s="4" t="s">
        <v>0</v>
      </c>
      <c r="C11" s="9" t="s">
        <v>4</v>
      </c>
      <c r="D11" s="4" t="s">
        <v>8</v>
      </c>
      <c r="E11" s="4" t="s">
        <v>3</v>
      </c>
      <c r="F11" s="4" t="s">
        <v>1</v>
      </c>
      <c r="G11" s="4" t="s">
        <v>2</v>
      </c>
    </row>
    <row r="12" spans="1:7" ht="12.75">
      <c r="A12" s="13"/>
      <c r="B12" s="15" t="s">
        <v>33</v>
      </c>
      <c r="C12" s="15"/>
      <c r="D12" s="15"/>
      <c r="E12" s="15"/>
      <c r="F12" s="15"/>
      <c r="G12" s="15"/>
    </row>
    <row r="13" spans="2:7" s="16" customFormat="1" ht="12.75">
      <c r="B13" s="17">
        <v>1001</v>
      </c>
      <c r="C13" s="18" t="s">
        <v>69</v>
      </c>
      <c r="D13" s="17" t="s">
        <v>9</v>
      </c>
      <c r="E13" s="17">
        <v>0</v>
      </c>
      <c r="F13" s="19">
        <v>14.5</v>
      </c>
      <c r="G13" s="19">
        <f aca="true" t="shared" si="0" ref="G13:G26">SUM(E13*F13)</f>
        <v>0</v>
      </c>
    </row>
    <row r="14" spans="2:7" s="16" customFormat="1" ht="12.75">
      <c r="B14" s="17"/>
      <c r="C14" s="18" t="s">
        <v>96</v>
      </c>
      <c r="D14" s="17" t="s">
        <v>12</v>
      </c>
      <c r="E14" s="17">
        <v>0</v>
      </c>
      <c r="F14" s="19">
        <v>20.95</v>
      </c>
      <c r="G14" s="19">
        <f>SUM(E14*F14)</f>
        <v>0</v>
      </c>
    </row>
    <row r="15" spans="2:7" s="16" customFormat="1" ht="12.75">
      <c r="B15" s="20">
        <v>1002</v>
      </c>
      <c r="C15" s="21" t="s">
        <v>70</v>
      </c>
      <c r="D15" s="20" t="s">
        <v>9</v>
      </c>
      <c r="E15" s="20">
        <v>0</v>
      </c>
      <c r="F15" s="22">
        <v>12.95</v>
      </c>
      <c r="G15" s="19">
        <f>SUM(E15*F15)</f>
        <v>0</v>
      </c>
    </row>
    <row r="16" spans="2:7" s="16" customFormat="1" ht="12.75">
      <c r="B16" s="20">
        <v>0</v>
      </c>
      <c r="C16" s="21" t="s">
        <v>51</v>
      </c>
      <c r="D16" s="17" t="s">
        <v>12</v>
      </c>
      <c r="E16" s="17">
        <v>0</v>
      </c>
      <c r="F16" s="19">
        <v>20.95</v>
      </c>
      <c r="G16" s="19">
        <f t="shared" si="0"/>
        <v>0</v>
      </c>
    </row>
    <row r="17" spans="2:7" s="16" customFormat="1" ht="12.75">
      <c r="B17" s="20">
        <v>0</v>
      </c>
      <c r="C17" s="21" t="s">
        <v>51</v>
      </c>
      <c r="D17" s="17" t="s">
        <v>49</v>
      </c>
      <c r="E17" s="17">
        <v>0</v>
      </c>
      <c r="F17" s="19">
        <v>38.5</v>
      </c>
      <c r="G17" s="19">
        <f t="shared" si="0"/>
        <v>0</v>
      </c>
    </row>
    <row r="18" spans="2:7" s="16" customFormat="1" ht="12.75">
      <c r="B18" s="20"/>
      <c r="C18" s="21" t="s">
        <v>70</v>
      </c>
      <c r="D18" s="20" t="s">
        <v>64</v>
      </c>
      <c r="E18" s="20">
        <v>0</v>
      </c>
      <c r="F18" s="22">
        <v>47.95</v>
      </c>
      <c r="G18" s="19">
        <f t="shared" si="0"/>
        <v>0</v>
      </c>
    </row>
    <row r="19" spans="2:7" s="16" customFormat="1" ht="12.75">
      <c r="B19" s="20"/>
      <c r="C19" s="21" t="s">
        <v>70</v>
      </c>
      <c r="D19" s="20" t="s">
        <v>65</v>
      </c>
      <c r="E19" s="20">
        <v>0</v>
      </c>
      <c r="F19" s="22">
        <v>182.95</v>
      </c>
      <c r="G19" s="19">
        <f t="shared" si="0"/>
        <v>0</v>
      </c>
    </row>
    <row r="20" spans="2:7" s="16" customFormat="1" ht="12.75">
      <c r="B20" s="20"/>
      <c r="C20" s="21" t="s">
        <v>71</v>
      </c>
      <c r="D20" s="20" t="s">
        <v>11</v>
      </c>
      <c r="E20" s="20">
        <v>0</v>
      </c>
      <c r="F20" s="22">
        <v>32.95</v>
      </c>
      <c r="G20" s="19">
        <f t="shared" si="0"/>
        <v>0</v>
      </c>
    </row>
    <row r="21" spans="2:7" s="16" customFormat="1" ht="12.75">
      <c r="B21" s="20">
        <v>20</v>
      </c>
      <c r="C21" s="21" t="s">
        <v>50</v>
      </c>
      <c r="D21" s="17" t="s">
        <v>12</v>
      </c>
      <c r="E21" s="17">
        <v>0</v>
      </c>
      <c r="F21" s="19">
        <v>20.95</v>
      </c>
      <c r="G21" s="19">
        <f t="shared" si="0"/>
        <v>0</v>
      </c>
    </row>
    <row r="22" spans="2:7" s="16" customFormat="1" ht="12.75">
      <c r="B22" s="20">
        <v>20</v>
      </c>
      <c r="C22" s="21" t="s">
        <v>50</v>
      </c>
      <c r="D22" s="17" t="s">
        <v>49</v>
      </c>
      <c r="E22" s="17">
        <v>0</v>
      </c>
      <c r="F22" s="19">
        <v>38.5</v>
      </c>
      <c r="G22" s="19">
        <f t="shared" si="0"/>
        <v>0</v>
      </c>
    </row>
    <row r="23" spans="2:7" s="16" customFormat="1" ht="12.75">
      <c r="B23" s="20"/>
      <c r="C23" s="21" t="s">
        <v>71</v>
      </c>
      <c r="D23" s="20" t="s">
        <v>64</v>
      </c>
      <c r="E23" s="20">
        <v>0</v>
      </c>
      <c r="F23" s="22">
        <v>67.95</v>
      </c>
      <c r="G23" s="19">
        <f t="shared" si="0"/>
        <v>0</v>
      </c>
    </row>
    <row r="24" spans="2:7" s="16" customFormat="1" ht="12.75">
      <c r="B24" s="20"/>
      <c r="C24" s="21" t="s">
        <v>72</v>
      </c>
      <c r="D24" s="20" t="s">
        <v>66</v>
      </c>
      <c r="E24" s="20">
        <v>0</v>
      </c>
      <c r="F24" s="22">
        <v>34.95</v>
      </c>
      <c r="G24" s="19">
        <f t="shared" si="0"/>
        <v>0</v>
      </c>
    </row>
    <row r="25" spans="2:7" s="16" customFormat="1" ht="12.75">
      <c r="B25" s="20"/>
      <c r="C25" s="21" t="s">
        <v>52</v>
      </c>
      <c r="D25" s="20" t="s">
        <v>67</v>
      </c>
      <c r="E25" s="20">
        <v>0</v>
      </c>
      <c r="F25" s="22">
        <v>159.95</v>
      </c>
      <c r="G25" s="19">
        <f t="shared" si="0"/>
        <v>0</v>
      </c>
    </row>
    <row r="26" spans="2:7" s="16" customFormat="1" ht="12.75">
      <c r="B26" s="24">
        <v>13512</v>
      </c>
      <c r="C26" s="25" t="s">
        <v>108</v>
      </c>
      <c r="D26" s="24" t="s">
        <v>24</v>
      </c>
      <c r="E26" s="24">
        <v>0</v>
      </c>
      <c r="F26" s="26">
        <v>9.5</v>
      </c>
      <c r="G26" s="27">
        <f t="shared" si="0"/>
        <v>0</v>
      </c>
    </row>
    <row r="27" spans="1:7" ht="12.75">
      <c r="A27" s="13"/>
      <c r="B27" s="15" t="s">
        <v>34</v>
      </c>
      <c r="C27" s="15"/>
      <c r="D27" s="15"/>
      <c r="E27" s="15"/>
      <c r="F27" s="15"/>
      <c r="G27" s="15"/>
    </row>
    <row r="28" spans="2:7" ht="12.75">
      <c r="B28" s="6"/>
      <c r="C28" s="7" t="s">
        <v>124</v>
      </c>
      <c r="D28" s="6" t="s">
        <v>12</v>
      </c>
      <c r="E28" s="6">
        <v>0</v>
      </c>
      <c r="F28" s="8">
        <v>20.95</v>
      </c>
      <c r="G28" s="5">
        <f>SUM(E28*F28)</f>
        <v>0</v>
      </c>
    </row>
    <row r="29" spans="2:7" ht="12.75">
      <c r="B29" s="6"/>
      <c r="C29" s="7" t="s">
        <v>97</v>
      </c>
      <c r="D29" s="6" t="s">
        <v>11</v>
      </c>
      <c r="E29" s="6">
        <v>0</v>
      </c>
      <c r="F29" s="8">
        <v>9.95</v>
      </c>
      <c r="G29" s="5">
        <f aca="true" t="shared" si="1" ref="G29:G36">SUM(E29*F29)</f>
        <v>0</v>
      </c>
    </row>
    <row r="30" spans="2:7" ht="12.75">
      <c r="B30" s="6"/>
      <c r="C30" s="7" t="s">
        <v>98</v>
      </c>
      <c r="D30" s="6" t="s">
        <v>11</v>
      </c>
      <c r="E30" s="6">
        <v>0</v>
      </c>
      <c r="F30" s="8">
        <v>13.95</v>
      </c>
      <c r="G30" s="5">
        <f t="shared" si="1"/>
        <v>0</v>
      </c>
    </row>
    <row r="31" spans="2:7" ht="12.75">
      <c r="B31" s="6"/>
      <c r="C31" s="7" t="s">
        <v>30</v>
      </c>
      <c r="D31" s="6" t="s">
        <v>9</v>
      </c>
      <c r="E31" s="6">
        <v>0</v>
      </c>
      <c r="F31" s="8">
        <v>14.95</v>
      </c>
      <c r="G31" s="5">
        <f t="shared" si="1"/>
        <v>0</v>
      </c>
    </row>
    <row r="32" spans="2:7" ht="12.75">
      <c r="B32" s="6"/>
      <c r="C32" s="7" t="s">
        <v>62</v>
      </c>
      <c r="D32" s="6" t="s">
        <v>9</v>
      </c>
      <c r="E32" s="6">
        <v>0</v>
      </c>
      <c r="F32" s="8">
        <v>13.95</v>
      </c>
      <c r="G32" s="5">
        <f t="shared" si="1"/>
        <v>0</v>
      </c>
    </row>
    <row r="33" spans="2:7" ht="12.75">
      <c r="B33" s="6"/>
      <c r="C33" s="7" t="s">
        <v>62</v>
      </c>
      <c r="D33" s="6" t="s">
        <v>63</v>
      </c>
      <c r="E33" s="6">
        <v>0</v>
      </c>
      <c r="F33" s="8">
        <v>58.95</v>
      </c>
      <c r="G33" s="5">
        <f t="shared" si="1"/>
        <v>0</v>
      </c>
    </row>
    <row r="34" spans="2:7" ht="12.75">
      <c r="B34" s="6"/>
      <c r="C34" s="7" t="s">
        <v>110</v>
      </c>
      <c r="D34" s="6" t="s">
        <v>111</v>
      </c>
      <c r="E34" s="6">
        <v>0</v>
      </c>
      <c r="F34" s="8">
        <v>39.95</v>
      </c>
      <c r="G34" s="5">
        <f>SUM(E34*F34)</f>
        <v>0</v>
      </c>
    </row>
    <row r="35" spans="2:7" ht="12.75">
      <c r="B35" s="6">
        <v>1009</v>
      </c>
      <c r="C35" s="7" t="s">
        <v>10</v>
      </c>
      <c r="D35" s="6" t="s">
        <v>13</v>
      </c>
      <c r="E35" s="6">
        <v>0</v>
      </c>
      <c r="F35" s="8">
        <v>25.95</v>
      </c>
      <c r="G35" s="5">
        <f>SUM(E35*F35)</f>
        <v>0</v>
      </c>
    </row>
    <row r="36" spans="2:7" ht="12.75">
      <c r="B36" s="6"/>
      <c r="C36" s="7" t="s">
        <v>102</v>
      </c>
      <c r="D36" s="6" t="s">
        <v>101</v>
      </c>
      <c r="E36" s="6">
        <v>0</v>
      </c>
      <c r="F36" s="8">
        <v>10.35</v>
      </c>
      <c r="G36" s="5">
        <f t="shared" si="1"/>
        <v>0</v>
      </c>
    </row>
    <row r="37" spans="1:7" ht="12.75">
      <c r="A37" s="13"/>
      <c r="B37" s="15" t="s">
        <v>35</v>
      </c>
      <c r="C37" s="15"/>
      <c r="D37" s="15"/>
      <c r="E37" s="15"/>
      <c r="F37" s="15"/>
      <c r="G37" s="15"/>
    </row>
    <row r="38" spans="2:7" ht="12.75">
      <c r="B38" s="6"/>
      <c r="C38" s="7" t="s">
        <v>121</v>
      </c>
      <c r="D38" s="6" t="s">
        <v>120</v>
      </c>
      <c r="E38" s="6">
        <v>0</v>
      </c>
      <c r="F38" s="8">
        <v>19.95</v>
      </c>
      <c r="G38" s="5">
        <f>SUM(E38*F38)</f>
        <v>0</v>
      </c>
    </row>
    <row r="39" spans="2:7" ht="12.75">
      <c r="B39" s="6"/>
      <c r="C39" s="7" t="s">
        <v>5</v>
      </c>
      <c r="D39" s="6" t="s">
        <v>14</v>
      </c>
      <c r="E39" s="6">
        <v>0</v>
      </c>
      <c r="F39" s="8">
        <v>14.95</v>
      </c>
      <c r="G39" s="5">
        <f>SUM(E39*F39)</f>
        <v>0</v>
      </c>
    </row>
    <row r="40" spans="2:7" ht="12.75">
      <c r="B40" s="6"/>
      <c r="C40" s="7" t="s">
        <v>5</v>
      </c>
      <c r="D40" s="6" t="s">
        <v>107</v>
      </c>
      <c r="E40" s="6">
        <v>0</v>
      </c>
      <c r="F40" s="8">
        <v>25.95</v>
      </c>
      <c r="G40" s="5">
        <f>SUM(E40*F40)</f>
        <v>0</v>
      </c>
    </row>
    <row r="41" spans="2:7" ht="12.75">
      <c r="B41" s="6">
        <v>1017</v>
      </c>
      <c r="C41" s="7" t="s">
        <v>25</v>
      </c>
      <c r="D41" s="6" t="s">
        <v>12</v>
      </c>
      <c r="E41" s="6">
        <v>0</v>
      </c>
      <c r="F41" s="8">
        <v>6</v>
      </c>
      <c r="G41" s="5">
        <f>SUM(E41*F41)</f>
        <v>0</v>
      </c>
    </row>
    <row r="42" spans="1:7" ht="12.75">
      <c r="A42" s="13"/>
      <c r="B42" s="15" t="s">
        <v>36</v>
      </c>
      <c r="C42" s="15"/>
      <c r="D42" s="15"/>
      <c r="E42" s="15"/>
      <c r="F42" s="15"/>
      <c r="G42" s="15"/>
    </row>
    <row r="43" spans="2:7" ht="12.75">
      <c r="B43" s="6">
        <f>SUM(B40+1)</f>
        <v>1</v>
      </c>
      <c r="C43" s="7" t="s">
        <v>132</v>
      </c>
      <c r="D43" s="6" t="s">
        <v>11</v>
      </c>
      <c r="E43" s="6">
        <v>0</v>
      </c>
      <c r="F43" s="8">
        <v>34.25</v>
      </c>
      <c r="G43" s="5">
        <f>SUM(E43*F43)</f>
        <v>0</v>
      </c>
    </row>
    <row r="44" spans="2:7" ht="12.75">
      <c r="B44" s="6">
        <f>SUM(B43+1)</f>
        <v>2</v>
      </c>
      <c r="C44" s="7" t="s">
        <v>6</v>
      </c>
      <c r="D44" s="6" t="s">
        <v>11</v>
      </c>
      <c r="E44" s="6">
        <v>0</v>
      </c>
      <c r="F44" s="8">
        <v>39.95</v>
      </c>
      <c r="G44" s="5">
        <f>SUM(E44*F44)</f>
        <v>0</v>
      </c>
    </row>
    <row r="45" spans="2:7" ht="12.75">
      <c r="B45" s="6">
        <v>1018</v>
      </c>
      <c r="C45" s="7" t="s">
        <v>21</v>
      </c>
      <c r="D45" s="6" t="s">
        <v>22</v>
      </c>
      <c r="E45" s="6">
        <v>0</v>
      </c>
      <c r="F45" s="8">
        <v>37</v>
      </c>
      <c r="G45" s="5">
        <f>SUM(E45*F45)</f>
        <v>0</v>
      </c>
    </row>
    <row r="46" spans="1:7" ht="12.75">
      <c r="A46" s="13"/>
      <c r="B46" s="15" t="s">
        <v>37</v>
      </c>
      <c r="C46" s="15"/>
      <c r="D46" s="15"/>
      <c r="E46" s="15"/>
      <c r="F46" s="15"/>
      <c r="G46" s="15"/>
    </row>
    <row r="47" spans="2:7" ht="12.75">
      <c r="B47" s="6"/>
      <c r="C47" s="7" t="s">
        <v>7</v>
      </c>
      <c r="D47" s="6" t="s">
        <v>15</v>
      </c>
      <c r="E47" s="6">
        <v>0</v>
      </c>
      <c r="F47" s="8">
        <v>59.95</v>
      </c>
      <c r="G47" s="5">
        <f>SUM(E47*F47)</f>
        <v>0</v>
      </c>
    </row>
    <row r="48" spans="2:7" ht="12.75">
      <c r="B48" s="6"/>
      <c r="C48" s="7" t="s">
        <v>27</v>
      </c>
      <c r="D48" s="6" t="s">
        <v>127</v>
      </c>
      <c r="E48" s="6">
        <v>0</v>
      </c>
      <c r="F48" s="8">
        <v>31.9</v>
      </c>
      <c r="G48" s="5">
        <f>SUM(E48*F48)</f>
        <v>0</v>
      </c>
    </row>
    <row r="49" spans="2:7" ht="12.75">
      <c r="B49" s="6"/>
      <c r="C49" s="7" t="s">
        <v>128</v>
      </c>
      <c r="D49" s="6" t="s">
        <v>9</v>
      </c>
      <c r="E49" s="6">
        <v>0</v>
      </c>
      <c r="F49" s="8">
        <v>18.95</v>
      </c>
      <c r="G49" s="5">
        <f>SUM(E49*F49)</f>
        <v>0</v>
      </c>
    </row>
    <row r="50" spans="2:7" ht="12.75">
      <c r="B50" s="6"/>
      <c r="C50" s="7" t="s">
        <v>130</v>
      </c>
      <c r="D50" s="6" t="s">
        <v>129</v>
      </c>
      <c r="E50" s="6">
        <v>0</v>
      </c>
      <c r="F50" s="8">
        <v>111.95</v>
      </c>
      <c r="G50" s="5">
        <f>SUM(E50*F50)</f>
        <v>0</v>
      </c>
    </row>
    <row r="51" spans="1:7" ht="12.75">
      <c r="A51" s="13"/>
      <c r="B51" s="15" t="s">
        <v>80</v>
      </c>
      <c r="C51" s="15"/>
      <c r="D51" s="15"/>
      <c r="E51" s="15"/>
      <c r="F51" s="15"/>
      <c r="G51" s="15"/>
    </row>
    <row r="52" spans="2:7" ht="12.75">
      <c r="B52" s="6"/>
      <c r="C52" s="14" t="s">
        <v>82</v>
      </c>
      <c r="D52" s="6" t="s">
        <v>81</v>
      </c>
      <c r="E52" s="6">
        <v>0</v>
      </c>
      <c r="F52" s="5">
        <v>12.95</v>
      </c>
      <c r="G52" s="5">
        <f>SUM(E52*F52)</f>
        <v>0</v>
      </c>
    </row>
    <row r="53" spans="2:7" ht="12.75">
      <c r="B53" s="6"/>
      <c r="C53" s="14" t="s">
        <v>83</v>
      </c>
      <c r="D53" s="6" t="s">
        <v>81</v>
      </c>
      <c r="E53" s="6">
        <v>0</v>
      </c>
      <c r="F53" s="5">
        <v>10.95</v>
      </c>
      <c r="G53" s="5">
        <f>SUM(E53*F53)</f>
        <v>0</v>
      </c>
    </row>
    <row r="54" spans="2:7" ht="12.75">
      <c r="B54" s="6"/>
      <c r="C54" s="14" t="s">
        <v>84</v>
      </c>
      <c r="D54" s="6" t="s">
        <v>11</v>
      </c>
      <c r="E54" s="6">
        <v>0</v>
      </c>
      <c r="F54" s="5">
        <v>11.95</v>
      </c>
      <c r="G54" s="5">
        <f>SUM(E54*F54)</f>
        <v>0</v>
      </c>
    </row>
    <row r="55" spans="2:7" ht="12.75">
      <c r="B55" s="6"/>
      <c r="C55" s="14" t="s">
        <v>85</v>
      </c>
      <c r="D55" s="6" t="s">
        <v>11</v>
      </c>
      <c r="E55" s="6">
        <v>0</v>
      </c>
      <c r="F55" s="5">
        <v>11.95</v>
      </c>
      <c r="G55" s="5">
        <f>SUM(E55*F55)</f>
        <v>0</v>
      </c>
    </row>
    <row r="56" spans="2:7" ht="12.75">
      <c r="B56" s="6"/>
      <c r="C56" s="14" t="s">
        <v>86</v>
      </c>
      <c r="D56" s="6" t="s">
        <v>56</v>
      </c>
      <c r="E56" s="6">
        <v>0</v>
      </c>
      <c r="F56" s="5">
        <v>12.95</v>
      </c>
      <c r="G56" s="5">
        <f>SUM(E56*F56)</f>
        <v>0</v>
      </c>
    </row>
    <row r="57" spans="1:7" ht="12.75">
      <c r="A57" s="13"/>
      <c r="B57" s="15" t="s">
        <v>87</v>
      </c>
      <c r="C57" s="15"/>
      <c r="D57" s="15"/>
      <c r="E57" s="15"/>
      <c r="F57" s="15"/>
      <c r="G57" s="15"/>
    </row>
    <row r="58" spans="2:7" ht="12.75">
      <c r="B58" s="6">
        <v>442</v>
      </c>
      <c r="C58" s="7" t="s">
        <v>89</v>
      </c>
      <c r="D58" s="6" t="s">
        <v>11</v>
      </c>
      <c r="E58" s="6">
        <v>0</v>
      </c>
      <c r="F58" s="5">
        <v>12.95</v>
      </c>
      <c r="G58" s="5">
        <f>SUM(E58*F58)</f>
        <v>0</v>
      </c>
    </row>
    <row r="59" spans="2:7" ht="12.75">
      <c r="B59" s="6">
        <v>785</v>
      </c>
      <c r="C59" s="14" t="s">
        <v>90</v>
      </c>
      <c r="D59" s="6" t="s">
        <v>88</v>
      </c>
      <c r="E59" s="6">
        <v>0</v>
      </c>
      <c r="F59" s="5">
        <v>4.99</v>
      </c>
      <c r="G59" s="5">
        <f>SUM(E59*F59)</f>
        <v>0</v>
      </c>
    </row>
    <row r="60" spans="2:7" ht="12.75">
      <c r="B60" s="6"/>
      <c r="C60" s="14" t="s">
        <v>105</v>
      </c>
      <c r="D60" s="6" t="s">
        <v>88</v>
      </c>
      <c r="E60" s="6">
        <v>0</v>
      </c>
      <c r="F60" s="5">
        <v>4.99</v>
      </c>
      <c r="G60" s="5">
        <f>SUM(E60*F60)</f>
        <v>0</v>
      </c>
    </row>
    <row r="61" spans="1:7" ht="12.75">
      <c r="A61" s="13"/>
      <c r="B61" s="15" t="s">
        <v>117</v>
      </c>
      <c r="C61" s="15"/>
      <c r="D61" s="15"/>
      <c r="E61" s="15"/>
      <c r="F61" s="15"/>
      <c r="G61" s="15"/>
    </row>
    <row r="62" spans="2:7" ht="12.75">
      <c r="B62" s="6"/>
      <c r="C62" s="7" t="s">
        <v>118</v>
      </c>
      <c r="D62" s="6" t="s">
        <v>11</v>
      </c>
      <c r="E62" s="6">
        <v>0</v>
      </c>
      <c r="F62" s="8">
        <v>9.95</v>
      </c>
      <c r="G62" s="5">
        <f>SUM(E62*F62)</f>
        <v>0</v>
      </c>
    </row>
    <row r="63" spans="1:7" ht="12.75">
      <c r="A63" s="13"/>
      <c r="B63" s="15" t="s">
        <v>32</v>
      </c>
      <c r="C63" s="15"/>
      <c r="D63" s="15"/>
      <c r="E63" s="15"/>
      <c r="F63" s="15"/>
      <c r="G63" s="15"/>
    </row>
    <row r="64" spans="2:7" ht="12.75">
      <c r="B64" s="6">
        <v>1024</v>
      </c>
      <c r="C64" s="7" t="s">
        <v>31</v>
      </c>
      <c r="D64" s="6" t="s">
        <v>11</v>
      </c>
      <c r="E64" s="6">
        <v>0</v>
      </c>
      <c r="F64" s="8">
        <v>15.95</v>
      </c>
      <c r="G64" s="5">
        <f>SUM(E64*F64)</f>
        <v>0</v>
      </c>
    </row>
    <row r="65" spans="1:7" ht="12.75">
      <c r="A65" s="13"/>
      <c r="B65" s="15" t="s">
        <v>61</v>
      </c>
      <c r="C65" s="15"/>
      <c r="D65" s="15"/>
      <c r="E65" s="15"/>
      <c r="F65" s="15"/>
      <c r="G65" s="15"/>
    </row>
    <row r="66" spans="2:7" ht="12.75">
      <c r="B66" s="6">
        <v>1025</v>
      </c>
      <c r="C66" s="7" t="s">
        <v>23</v>
      </c>
      <c r="D66" s="6" t="s">
        <v>24</v>
      </c>
      <c r="E66" s="6">
        <v>0</v>
      </c>
      <c r="F66" s="5">
        <v>7.5</v>
      </c>
      <c r="G66" s="5">
        <f>SUM(E66*F66)</f>
        <v>0</v>
      </c>
    </row>
    <row r="67" spans="2:7" ht="12.75">
      <c r="B67" s="6">
        <v>1028</v>
      </c>
      <c r="C67" s="14" t="s">
        <v>40</v>
      </c>
      <c r="D67" s="6" t="s">
        <v>24</v>
      </c>
      <c r="E67" s="6">
        <v>0</v>
      </c>
      <c r="F67" s="5">
        <v>3.35</v>
      </c>
      <c r="G67" s="5">
        <f>SUM(E67*F67)</f>
        <v>0</v>
      </c>
    </row>
    <row r="68" spans="2:7" ht="12.75">
      <c r="B68" s="6"/>
      <c r="C68" s="14" t="s">
        <v>131</v>
      </c>
      <c r="D68" s="6" t="s">
        <v>92</v>
      </c>
      <c r="E68" s="6">
        <v>0</v>
      </c>
      <c r="F68" s="5">
        <v>26.5</v>
      </c>
      <c r="G68" s="5">
        <f>SUM(E68*F68)</f>
        <v>0</v>
      </c>
    </row>
    <row r="69" spans="2:7" ht="12.75">
      <c r="B69" s="6"/>
      <c r="C69" s="14" t="s">
        <v>125</v>
      </c>
      <c r="D69" s="6" t="s">
        <v>126</v>
      </c>
      <c r="E69" s="6">
        <v>0</v>
      </c>
      <c r="F69" s="5">
        <v>5.5</v>
      </c>
      <c r="G69" s="5">
        <f>SUM(E69*F69)</f>
        <v>0</v>
      </c>
    </row>
    <row r="70" spans="1:7" ht="12.75">
      <c r="A70" s="13"/>
      <c r="B70" s="15" t="s">
        <v>76</v>
      </c>
      <c r="C70" s="15"/>
      <c r="D70" s="15"/>
      <c r="E70" s="15"/>
      <c r="F70" s="15"/>
      <c r="G70" s="15"/>
    </row>
    <row r="71" spans="1:7" ht="12.75">
      <c r="A71" s="13"/>
      <c r="B71" s="20">
        <v>14017</v>
      </c>
      <c r="C71" s="23" t="s">
        <v>91</v>
      </c>
      <c r="D71" s="20" t="s">
        <v>92</v>
      </c>
      <c r="E71" s="20">
        <v>0</v>
      </c>
      <c r="F71" s="19">
        <v>13.95</v>
      </c>
      <c r="G71" s="19">
        <f aca="true" t="shared" si="2" ref="G71:G78">SUM(E71*F71)</f>
        <v>0</v>
      </c>
    </row>
    <row r="72" spans="1:7" ht="12.75">
      <c r="A72" s="13"/>
      <c r="B72" s="20"/>
      <c r="C72" s="23" t="s">
        <v>116</v>
      </c>
      <c r="D72" s="20" t="s">
        <v>100</v>
      </c>
      <c r="E72" s="20">
        <v>0</v>
      </c>
      <c r="F72" s="19">
        <v>13.95</v>
      </c>
      <c r="G72" s="19">
        <f>SUM(E72*F72)</f>
        <v>0</v>
      </c>
    </row>
    <row r="73" spans="1:7" ht="12.75">
      <c r="A73" s="13"/>
      <c r="B73" s="20">
        <v>76846</v>
      </c>
      <c r="C73" s="23" t="s">
        <v>115</v>
      </c>
      <c r="D73" s="20" t="s">
        <v>99</v>
      </c>
      <c r="E73" s="20">
        <v>0</v>
      </c>
      <c r="F73" s="19">
        <v>7</v>
      </c>
      <c r="G73" s="19">
        <f>SUM(E73*F73)</f>
        <v>0</v>
      </c>
    </row>
    <row r="74" spans="2:7" s="16" customFormat="1" ht="12.75">
      <c r="B74" s="20">
        <v>2027</v>
      </c>
      <c r="C74" s="23" t="s">
        <v>60</v>
      </c>
      <c r="D74" s="20" t="s">
        <v>49</v>
      </c>
      <c r="E74" s="20">
        <v>0</v>
      </c>
      <c r="F74" s="19">
        <v>29.95</v>
      </c>
      <c r="G74" s="19">
        <f t="shared" si="2"/>
        <v>0</v>
      </c>
    </row>
    <row r="75" spans="2:7" s="16" customFormat="1" ht="12.75">
      <c r="B75" s="20"/>
      <c r="C75" s="23" t="s">
        <v>60</v>
      </c>
      <c r="D75" s="20" t="s">
        <v>68</v>
      </c>
      <c r="E75" s="20">
        <v>0</v>
      </c>
      <c r="F75" s="19">
        <v>59.5</v>
      </c>
      <c r="G75" s="19">
        <f t="shared" si="2"/>
        <v>0</v>
      </c>
    </row>
    <row r="76" spans="2:7" s="16" customFormat="1" ht="12.75">
      <c r="B76" s="20">
        <v>28005</v>
      </c>
      <c r="C76" s="23" t="s">
        <v>73</v>
      </c>
      <c r="D76" s="20" t="s">
        <v>68</v>
      </c>
      <c r="E76" s="20">
        <v>0</v>
      </c>
      <c r="F76" s="19">
        <v>87.75</v>
      </c>
      <c r="G76" s="19">
        <f t="shared" si="2"/>
        <v>0</v>
      </c>
    </row>
    <row r="77" spans="2:7" s="16" customFormat="1" ht="12.75">
      <c r="B77" s="20">
        <v>28105</v>
      </c>
      <c r="C77" s="23" t="s">
        <v>74</v>
      </c>
      <c r="D77" s="20" t="s">
        <v>68</v>
      </c>
      <c r="E77" s="20">
        <v>0</v>
      </c>
      <c r="F77" s="19">
        <v>44.75</v>
      </c>
      <c r="G77" s="19">
        <f t="shared" si="2"/>
        <v>0</v>
      </c>
    </row>
    <row r="78" spans="2:7" s="16" customFormat="1" ht="12.75">
      <c r="B78" s="20">
        <v>28605</v>
      </c>
      <c r="C78" s="23" t="s">
        <v>75</v>
      </c>
      <c r="D78" s="20" t="s">
        <v>68</v>
      </c>
      <c r="E78" s="20">
        <v>0</v>
      </c>
      <c r="F78" s="19">
        <v>58</v>
      </c>
      <c r="G78" s="19">
        <f t="shared" si="2"/>
        <v>0</v>
      </c>
    </row>
    <row r="79" spans="1:7" ht="12.75">
      <c r="A79" s="13"/>
      <c r="B79" s="15" t="s">
        <v>53</v>
      </c>
      <c r="C79" s="15"/>
      <c r="D79" s="15"/>
      <c r="E79" s="15"/>
      <c r="F79" s="15"/>
      <c r="G79" s="15"/>
    </row>
    <row r="80" spans="2:7" ht="12.75">
      <c r="B80" s="6">
        <v>90</v>
      </c>
      <c r="C80" s="7" t="s">
        <v>54</v>
      </c>
      <c r="D80" s="6" t="s">
        <v>55</v>
      </c>
      <c r="E80" s="6">
        <v>0</v>
      </c>
      <c r="F80" s="5">
        <v>13.99</v>
      </c>
      <c r="G80" s="5">
        <f>SUM(E80*F80)</f>
        <v>0</v>
      </c>
    </row>
    <row r="81" spans="2:7" ht="12.75">
      <c r="B81" s="6"/>
      <c r="C81" s="7" t="s">
        <v>103</v>
      </c>
      <c r="D81" s="6" t="s">
        <v>56</v>
      </c>
      <c r="E81" s="6">
        <v>0</v>
      </c>
      <c r="F81" s="5">
        <v>16.85</v>
      </c>
      <c r="G81" s="5">
        <f>SUM(E81*F81)</f>
        <v>0</v>
      </c>
    </row>
    <row r="82" spans="2:7" ht="12.75">
      <c r="B82" s="6">
        <v>33112</v>
      </c>
      <c r="C82" s="14" t="s">
        <v>57</v>
      </c>
      <c r="D82" s="6" t="s">
        <v>56</v>
      </c>
      <c r="E82" s="6">
        <v>0</v>
      </c>
      <c r="F82" s="5">
        <v>13.95</v>
      </c>
      <c r="G82" s="5">
        <f>SUM(E82*F82)</f>
        <v>0</v>
      </c>
    </row>
    <row r="83" spans="2:7" ht="12.75">
      <c r="B83" s="24">
        <v>85</v>
      </c>
      <c r="C83" s="28" t="s">
        <v>109</v>
      </c>
      <c r="D83" s="24" t="s">
        <v>55</v>
      </c>
      <c r="E83" s="24">
        <v>0</v>
      </c>
      <c r="F83" s="27">
        <v>18.18</v>
      </c>
      <c r="G83" s="27">
        <f>SUM(E83*F83)</f>
        <v>0</v>
      </c>
    </row>
    <row r="84" spans="1:7" ht="12.75">
      <c r="A84" s="13"/>
      <c r="B84" s="15" t="s">
        <v>77</v>
      </c>
      <c r="C84" s="15"/>
      <c r="D84" s="15"/>
      <c r="E84" s="15"/>
      <c r="F84" s="15"/>
      <c r="G84" s="15"/>
    </row>
    <row r="85" spans="2:7" ht="12.75">
      <c r="B85" s="6"/>
      <c r="C85" s="7" t="s">
        <v>78</v>
      </c>
      <c r="D85" s="6"/>
      <c r="E85" s="6">
        <v>0</v>
      </c>
      <c r="F85" s="8">
        <v>0</v>
      </c>
      <c r="G85" s="5">
        <f>SUM(E85*F85)</f>
        <v>0</v>
      </c>
    </row>
    <row r="86" spans="2:7" ht="12.75">
      <c r="B86" s="6"/>
      <c r="C86" s="7" t="s">
        <v>79</v>
      </c>
      <c r="D86" s="6"/>
      <c r="E86" s="6">
        <v>0</v>
      </c>
      <c r="F86" s="8">
        <v>0</v>
      </c>
      <c r="G86" s="5">
        <f>SUM(E86*F86)</f>
        <v>0</v>
      </c>
    </row>
    <row r="87" spans="2:7" ht="12.75">
      <c r="B87" s="6"/>
      <c r="D87" s="6"/>
      <c r="E87" s="6"/>
      <c r="F87" s="8"/>
      <c r="G87" s="5"/>
    </row>
    <row r="88" spans="1:7" ht="12.75">
      <c r="A88" s="13"/>
      <c r="B88" s="15" t="s">
        <v>38</v>
      </c>
      <c r="C88" s="15"/>
      <c r="D88" s="15"/>
      <c r="E88" s="15"/>
      <c r="F88" s="15"/>
      <c r="G88" s="15"/>
    </row>
    <row r="89" spans="2:7" ht="12.75">
      <c r="B89" s="6">
        <v>1016</v>
      </c>
      <c r="C89" s="11" t="s">
        <v>16</v>
      </c>
      <c r="D89" s="6" t="s">
        <v>17</v>
      </c>
      <c r="E89" s="6">
        <v>0</v>
      </c>
      <c r="F89" s="8">
        <v>137</v>
      </c>
      <c r="G89" s="5">
        <f>SUM(E89*F89)</f>
        <v>0</v>
      </c>
    </row>
    <row r="90" spans="1:7" ht="12.75">
      <c r="A90" s="13"/>
      <c r="B90" s="15" t="s">
        <v>39</v>
      </c>
      <c r="C90" s="15"/>
      <c r="D90" s="15"/>
      <c r="E90" s="15"/>
      <c r="F90" s="15"/>
      <c r="G90" s="15"/>
    </row>
    <row r="91" spans="2:7" ht="12.75">
      <c r="B91" s="6">
        <v>1020</v>
      </c>
      <c r="C91" s="7" t="s">
        <v>28</v>
      </c>
      <c r="D91" s="6" t="s">
        <v>17</v>
      </c>
      <c r="E91" s="6">
        <v>0</v>
      </c>
      <c r="F91" s="8">
        <v>24.95</v>
      </c>
      <c r="G91" s="5">
        <f>SUM(E91*F91)</f>
        <v>0</v>
      </c>
    </row>
    <row r="92" spans="2:7" ht="12.75">
      <c r="B92" s="6">
        <v>1021</v>
      </c>
      <c r="C92" s="7" t="s">
        <v>29</v>
      </c>
      <c r="D92" s="6" t="s">
        <v>26</v>
      </c>
      <c r="E92" s="6">
        <v>0</v>
      </c>
      <c r="F92" s="8">
        <v>39.95</v>
      </c>
      <c r="G92" s="5">
        <f>SUM(E92*F92)</f>
        <v>0</v>
      </c>
    </row>
    <row r="93" spans="2:7" ht="12.75">
      <c r="B93" s="6" t="s">
        <v>112</v>
      </c>
      <c r="C93" s="7" t="s">
        <v>114</v>
      </c>
      <c r="D93" s="6" t="s">
        <v>113</v>
      </c>
      <c r="E93" s="6">
        <v>0</v>
      </c>
      <c r="F93" s="8">
        <v>24.95</v>
      </c>
      <c r="G93" s="5">
        <f>SUM(E93*F93)</f>
        <v>0</v>
      </c>
    </row>
    <row r="94" spans="1:7" ht="12.75">
      <c r="A94" s="13"/>
      <c r="B94" s="15" t="s">
        <v>42</v>
      </c>
      <c r="C94" s="15"/>
      <c r="D94" s="15"/>
      <c r="E94" s="15"/>
      <c r="F94" s="15"/>
      <c r="G94" s="15"/>
    </row>
    <row r="95" spans="2:7" ht="12.75">
      <c r="B95" s="6">
        <v>1031</v>
      </c>
      <c r="C95" s="7" t="s">
        <v>43</v>
      </c>
      <c r="D95" s="6" t="s">
        <v>17</v>
      </c>
      <c r="E95" s="6">
        <v>0</v>
      </c>
      <c r="F95" s="8">
        <v>149</v>
      </c>
      <c r="G95" s="5">
        <f>SUM(E95*F95)</f>
        <v>0</v>
      </c>
    </row>
    <row r="96" spans="2:7" ht="12.75">
      <c r="B96" s="6">
        <v>1032</v>
      </c>
      <c r="C96" s="7" t="s">
        <v>44</v>
      </c>
      <c r="D96" s="6" t="s">
        <v>17</v>
      </c>
      <c r="E96" s="6">
        <v>0</v>
      </c>
      <c r="F96" s="8">
        <v>149</v>
      </c>
      <c r="G96" s="5">
        <f>SUM(E96*F96)</f>
        <v>0</v>
      </c>
    </row>
    <row r="97" spans="1:7" ht="12.75">
      <c r="A97" s="13"/>
      <c r="B97" s="15" t="s">
        <v>41</v>
      </c>
      <c r="C97" s="15"/>
      <c r="D97" s="15"/>
      <c r="E97" s="15"/>
      <c r="F97" s="15"/>
      <c r="G97" s="15"/>
    </row>
    <row r="98" spans="2:7" ht="12.75">
      <c r="B98" s="6">
        <v>1029</v>
      </c>
      <c r="C98" s="7" t="s">
        <v>93</v>
      </c>
      <c r="D98" s="6" t="s">
        <v>17</v>
      </c>
      <c r="E98" s="6">
        <v>0</v>
      </c>
      <c r="F98" s="8">
        <v>499</v>
      </c>
      <c r="G98" s="5">
        <f>SUM(E98*F98)</f>
        <v>0</v>
      </c>
    </row>
    <row r="99" spans="2:7" ht="12.75">
      <c r="B99" s="6">
        <v>1030</v>
      </c>
      <c r="C99" s="7" t="s">
        <v>133</v>
      </c>
      <c r="D99" s="6" t="s">
        <v>17</v>
      </c>
      <c r="E99" s="6">
        <v>0</v>
      </c>
      <c r="F99" s="8">
        <v>539</v>
      </c>
      <c r="G99" s="5">
        <f>SUM(E99*F99)</f>
        <v>0</v>
      </c>
    </row>
    <row r="100" spans="1:7" ht="12.75">
      <c r="A100" s="13"/>
      <c r="B100" s="15" t="s">
        <v>58</v>
      </c>
      <c r="C100" s="15"/>
      <c r="D100" s="15"/>
      <c r="E100" s="15"/>
      <c r="F100" s="15"/>
      <c r="G100" s="15"/>
    </row>
    <row r="101" spans="2:7" ht="12.75">
      <c r="B101" s="6">
        <v>751</v>
      </c>
      <c r="C101" s="7" t="s">
        <v>58</v>
      </c>
      <c r="D101" s="6" t="s">
        <v>17</v>
      </c>
      <c r="E101" s="6">
        <v>0</v>
      </c>
      <c r="F101" s="8">
        <v>12.5</v>
      </c>
      <c r="G101" s="5">
        <f>SUM(E101*F101)</f>
        <v>0</v>
      </c>
    </row>
    <row r="102" spans="1:7" ht="12.75">
      <c r="A102" s="13"/>
      <c r="B102" s="15" t="s">
        <v>119</v>
      </c>
      <c r="C102" s="15"/>
      <c r="D102" s="15"/>
      <c r="E102" s="15"/>
      <c r="F102" s="15"/>
      <c r="G102" s="15"/>
    </row>
    <row r="103" spans="2:7" ht="12.75">
      <c r="B103" s="6"/>
      <c r="C103" s="7" t="s">
        <v>134</v>
      </c>
      <c r="D103" s="6" t="s">
        <v>17</v>
      </c>
      <c r="E103" s="6">
        <v>0</v>
      </c>
      <c r="F103" s="8">
        <v>69.5</v>
      </c>
      <c r="G103" s="5">
        <f>SUM(E103*F103)</f>
        <v>0</v>
      </c>
    </row>
    <row r="104" spans="2:7" ht="12.75">
      <c r="B104" s="6"/>
      <c r="C104" s="7" t="s">
        <v>135</v>
      </c>
      <c r="D104" s="6" t="s">
        <v>17</v>
      </c>
      <c r="E104" s="6">
        <v>0</v>
      </c>
      <c r="F104" s="8">
        <v>99.5</v>
      </c>
      <c r="G104" s="5">
        <f>SUM(E104*F104)</f>
        <v>0</v>
      </c>
    </row>
    <row r="105" spans="1:7" ht="12.75">
      <c r="A105" s="13"/>
      <c r="B105" s="15" t="s">
        <v>59</v>
      </c>
      <c r="C105" s="15"/>
      <c r="D105" s="15"/>
      <c r="E105" s="15"/>
      <c r="F105" s="15"/>
      <c r="G105" s="15"/>
    </row>
    <row r="106" spans="2:7" ht="12.75">
      <c r="B106" s="6">
        <v>1036</v>
      </c>
      <c r="C106" s="7" t="s">
        <v>59</v>
      </c>
      <c r="D106" s="6" t="s">
        <v>17</v>
      </c>
      <c r="E106" s="6">
        <v>0</v>
      </c>
      <c r="F106" s="8">
        <v>28</v>
      </c>
      <c r="G106" s="5">
        <f>SUM(E106*F106)</f>
        <v>0</v>
      </c>
    </row>
    <row r="107" spans="1:7" ht="12.75">
      <c r="A107" s="13"/>
      <c r="B107" s="15" t="s">
        <v>46</v>
      </c>
      <c r="C107" s="15"/>
      <c r="D107" s="15"/>
      <c r="E107" s="15"/>
      <c r="F107" s="15"/>
      <c r="G107" s="15"/>
    </row>
    <row r="108" spans="2:7" ht="12.75">
      <c r="B108" s="6">
        <v>1035</v>
      </c>
      <c r="C108" s="14" t="s">
        <v>47</v>
      </c>
      <c r="D108" s="6" t="s">
        <v>17</v>
      </c>
      <c r="E108" s="6">
        <v>0</v>
      </c>
      <c r="F108" s="8">
        <v>379</v>
      </c>
      <c r="G108" s="5">
        <f>SUM(E108*F108)</f>
        <v>0</v>
      </c>
    </row>
    <row r="109" spans="1:7" ht="12.75">
      <c r="A109" s="13"/>
      <c r="B109" s="15" t="s">
        <v>45</v>
      </c>
      <c r="C109" s="15"/>
      <c r="D109" s="15"/>
      <c r="E109" s="15"/>
      <c r="F109" s="15"/>
      <c r="G109" s="15"/>
    </row>
    <row r="110" spans="2:7" ht="12.75">
      <c r="B110" s="6">
        <v>1034</v>
      </c>
      <c r="C110" s="7" t="s">
        <v>48</v>
      </c>
      <c r="D110" s="6" t="s">
        <v>17</v>
      </c>
      <c r="E110" s="6">
        <v>0</v>
      </c>
      <c r="F110" s="8">
        <v>659</v>
      </c>
      <c r="G110" s="5">
        <f>SUM(E110*F110)</f>
        <v>0</v>
      </c>
    </row>
    <row r="111" spans="1:7" ht="12.75">
      <c r="A111" s="13"/>
      <c r="B111" s="15" t="s">
        <v>94</v>
      </c>
      <c r="C111" s="15"/>
      <c r="D111" s="15"/>
      <c r="E111" s="15"/>
      <c r="F111" s="15"/>
      <c r="G111" s="15"/>
    </row>
    <row r="112" spans="2:7" ht="12.75">
      <c r="B112" s="6"/>
      <c r="C112" s="7" t="s">
        <v>123</v>
      </c>
      <c r="D112" s="6" t="s">
        <v>122</v>
      </c>
      <c r="E112" s="6">
        <v>0</v>
      </c>
      <c r="F112" s="8">
        <v>8.95</v>
      </c>
      <c r="G112" s="5">
        <f>SUM(E112*F112)</f>
        <v>0</v>
      </c>
    </row>
    <row r="113" spans="2:7" ht="12.75">
      <c r="B113" s="6">
        <v>501</v>
      </c>
      <c r="C113" s="7" t="s">
        <v>104</v>
      </c>
      <c r="D113" s="6" t="s">
        <v>95</v>
      </c>
      <c r="E113" s="6">
        <v>0</v>
      </c>
      <c r="F113" s="8">
        <v>15.95</v>
      </c>
      <c r="G113" s="5">
        <f>SUM(E113*F113)</f>
        <v>0</v>
      </c>
    </row>
    <row r="114" spans="2:7" ht="12.75">
      <c r="B114" s="6"/>
      <c r="C114" s="7" t="s">
        <v>106</v>
      </c>
      <c r="D114" s="6" t="s">
        <v>95</v>
      </c>
      <c r="E114" s="6">
        <v>0</v>
      </c>
      <c r="F114" s="8">
        <v>15.95</v>
      </c>
      <c r="G114" s="5">
        <f>SUM(E114*F114)</f>
        <v>0</v>
      </c>
    </row>
    <row r="115" spans="2:7" ht="3" customHeight="1">
      <c r="B115" s="1"/>
      <c r="C115" s="1"/>
      <c r="D115" s="1"/>
      <c r="E115" s="1"/>
      <c r="F115" s="1"/>
      <c r="G115" s="1"/>
    </row>
    <row r="116" spans="6:7" ht="12.75">
      <c r="F116" s="10" t="s">
        <v>18</v>
      </c>
      <c r="G116" s="3">
        <f>SUM(G13:G115)</f>
        <v>0</v>
      </c>
    </row>
    <row r="117" spans="4:7" ht="12.75">
      <c r="D117" s="29" t="s">
        <v>19</v>
      </c>
      <c r="E117" s="29"/>
      <c r="F117" s="29"/>
      <c r="G117" s="29"/>
    </row>
    <row r="118" spans="4:7" ht="12.75">
      <c r="D118" s="29" t="s">
        <v>20</v>
      </c>
      <c r="E118" s="29"/>
      <c r="F118" s="29"/>
      <c r="G118" s="29"/>
    </row>
    <row r="119" spans="4:7" ht="12.75">
      <c r="D119" s="12"/>
      <c r="E119" s="12"/>
      <c r="F119" s="12"/>
      <c r="G119" s="12"/>
    </row>
    <row r="124" spans="1:7" ht="12.75">
      <c r="A124" s="30"/>
      <c r="B124" s="32"/>
      <c r="C124" s="33" t="s">
        <v>130</v>
      </c>
      <c r="D124" s="32" t="s">
        <v>129</v>
      </c>
      <c r="E124" s="32">
        <v>0</v>
      </c>
      <c r="F124" s="34">
        <v>111.95</v>
      </c>
      <c r="G124" s="31">
        <v>0</v>
      </c>
    </row>
  </sheetData>
  <sheetProtection/>
  <mergeCells count="2">
    <mergeCell ref="D118:G118"/>
    <mergeCell ref="D117:G117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Crown Ambassador</dc:creator>
  <cp:keywords/>
  <dc:description/>
  <cp:lastModifiedBy>Inge en serge</cp:lastModifiedBy>
  <cp:lastPrinted>2008-03-17T13:28:10Z</cp:lastPrinted>
  <dcterms:created xsi:type="dcterms:W3CDTF">2007-12-04T20:50:01Z</dcterms:created>
  <dcterms:modified xsi:type="dcterms:W3CDTF">2009-01-16T13:07:15Z</dcterms:modified>
  <cp:category/>
  <cp:version/>
  <cp:contentType/>
  <cp:contentStatus/>
</cp:coreProperties>
</file>